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2" i="1" l="1"/>
  <c r="H32" i="1" s="1"/>
  <c r="G31" i="1"/>
  <c r="H31" i="1" s="1"/>
  <c r="G30" i="1"/>
  <c r="H30" i="1" s="1"/>
  <c r="G29" i="1"/>
  <c r="G28" i="1"/>
  <c r="H28" i="1" s="1"/>
  <c r="G27" i="1"/>
  <c r="H27" i="1" s="1"/>
  <c r="G26" i="1"/>
  <c r="H26" i="1" s="1"/>
  <c r="G25" i="1"/>
  <c r="G24" i="1"/>
  <c r="H24" i="1" s="1"/>
  <c r="G23" i="1"/>
  <c r="H23" i="1" s="1"/>
  <c r="G22" i="1"/>
  <c r="H22" i="1" s="1"/>
  <c r="G21" i="1"/>
  <c r="G20" i="1"/>
  <c r="H20" i="1" s="1"/>
  <c r="G19" i="1"/>
  <c r="H19" i="1" s="1"/>
  <c r="G18" i="1"/>
  <c r="H18" i="1" s="1"/>
  <c r="G17" i="1"/>
  <c r="G16" i="1"/>
  <c r="H16" i="1" s="1"/>
  <c r="G15" i="1"/>
  <c r="H15" i="1" s="1"/>
  <c r="G14" i="1"/>
  <c r="H14" i="1" s="1"/>
  <c r="G13" i="1"/>
  <c r="G12" i="1"/>
  <c r="H12" i="1" s="1"/>
  <c r="G11" i="1"/>
  <c r="H11" i="1" s="1"/>
  <c r="G10" i="1"/>
  <c r="H10" i="1" s="1"/>
  <c r="G9" i="1"/>
  <c r="G8" i="1"/>
  <c r="H8" i="1" s="1"/>
  <c r="G7" i="1"/>
  <c r="H7" i="1" s="1"/>
  <c r="G6" i="1"/>
  <c r="H6" i="1" s="1"/>
  <c r="H5" i="1"/>
  <c r="G5" i="1"/>
  <c r="G4" i="1"/>
  <c r="H29" i="1" s="1"/>
  <c r="G3" i="1"/>
  <c r="H3" i="1" s="1"/>
  <c r="H4" i="1" l="1"/>
  <c r="H9" i="1"/>
  <c r="H13" i="1"/>
  <c r="H17" i="1"/>
  <c r="H21" i="1"/>
  <c r="H25" i="1"/>
</calcChain>
</file>

<file path=xl/sharedStrings.xml><?xml version="1.0" encoding="utf-8"?>
<sst xmlns="http://schemas.openxmlformats.org/spreadsheetml/2006/main" count="39" uniqueCount="39">
  <si>
    <t>2022年12月22日荣昌区中医院应聘护士综合成绩统计表</t>
  </si>
  <si>
    <t>序号</t>
  </si>
  <si>
    <t>姓名</t>
  </si>
  <si>
    <t>应聘人员技能考试编号</t>
  </si>
  <si>
    <t>应聘人员面试编号</t>
  </si>
  <si>
    <t>技能成绩</t>
  </si>
  <si>
    <t>面试成绩</t>
  </si>
  <si>
    <t>分数</t>
  </si>
  <si>
    <t>排名</t>
  </si>
  <si>
    <t>李诗燚</t>
  </si>
  <si>
    <t>刘兰</t>
  </si>
  <si>
    <t>徐光雪</t>
  </si>
  <si>
    <t>王湘</t>
  </si>
  <si>
    <t>石小兰</t>
  </si>
  <si>
    <t>毛孟赢</t>
  </si>
  <si>
    <t>张宁</t>
  </si>
  <si>
    <t>谢晓萍</t>
  </si>
  <si>
    <t>罗祺</t>
  </si>
  <si>
    <t>向捷</t>
  </si>
  <si>
    <t>唐洪兵</t>
  </si>
  <si>
    <t>叶兆淋</t>
  </si>
  <si>
    <t>张丹</t>
  </si>
  <si>
    <t>罗迅</t>
  </si>
  <si>
    <t>曾秋雨</t>
  </si>
  <si>
    <t>梁若兰</t>
  </si>
  <si>
    <t>陈熨</t>
  </si>
  <si>
    <t>钟秋月</t>
  </si>
  <si>
    <t>邓红利</t>
  </si>
  <si>
    <t>盛裕媛</t>
  </si>
  <si>
    <t>彭世丹</t>
  </si>
  <si>
    <t>吴银露</t>
  </si>
  <si>
    <t>杨骞</t>
  </si>
  <si>
    <t>饶世雨</t>
  </si>
  <si>
    <t>骆礼海</t>
  </si>
  <si>
    <t>周萍</t>
  </si>
  <si>
    <t>艾春梅</t>
  </si>
  <si>
    <t>陈燕</t>
  </si>
  <si>
    <t>黄瑶</t>
  </si>
  <si>
    <t>刘垠一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</si>
</sst>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4" x14ac:knownFonts="1">
    <font>
      <sz val="11"/>
      <color theme="1"/>
      <name val="宋体"/>
      <family val="2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K4" sqref="K4"/>
    </sheetView>
  </sheetViews>
  <sheetFormatPr defaultRowHeight="14.4" x14ac:dyDescent="0.25"/>
  <cols>
    <col min="2" max="2" width="13" customWidth="1"/>
    <col min="3" max="3" width="14.5546875" customWidth="1"/>
    <col min="4" max="4" width="13.5546875" customWidth="1"/>
    <col min="5" max="5" width="12.44140625" customWidth="1"/>
    <col min="6" max="6" width="13.33203125" customWidth="1"/>
    <col min="7" max="7" width="12.6640625" customWidth="1"/>
    <col min="8" max="8" width="9.6640625" customWidth="1"/>
  </cols>
  <sheetData>
    <row r="1" spans="1:8" ht="27.6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69.599999999999994" x14ac:dyDescent="0.25">
      <c r="A2" s="2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ht="17.399999999999999" x14ac:dyDescent="0.25">
      <c r="A3" s="2">
        <v>1</v>
      </c>
      <c r="B3" s="2" t="s">
        <v>9</v>
      </c>
      <c r="C3" s="5">
        <v>73</v>
      </c>
      <c r="D3" s="2">
        <v>5</v>
      </c>
      <c r="E3" s="6">
        <v>87.67</v>
      </c>
      <c r="F3" s="6">
        <v>85.6</v>
      </c>
      <c r="G3" s="6">
        <f t="shared" ref="G3:G14" si="0">(0.4*E3)+(0.6*F3)</f>
        <v>86.427999999999997</v>
      </c>
      <c r="H3" s="2">
        <f t="shared" ref="H3:H32" si="1">RANK(G3,$G$3:$G$32,0)</f>
        <v>1</v>
      </c>
    </row>
    <row r="4" spans="1:8" ht="17.399999999999999" x14ac:dyDescent="0.25">
      <c r="A4" s="2">
        <v>2</v>
      </c>
      <c r="B4" s="2" t="s">
        <v>10</v>
      </c>
      <c r="C4" s="5">
        <v>65</v>
      </c>
      <c r="D4" s="2">
        <v>12</v>
      </c>
      <c r="E4" s="6">
        <v>86</v>
      </c>
      <c r="F4" s="6">
        <v>86.6</v>
      </c>
      <c r="G4" s="6">
        <f t="shared" si="0"/>
        <v>86.359999999999985</v>
      </c>
      <c r="H4" s="2">
        <f t="shared" si="1"/>
        <v>2</v>
      </c>
    </row>
    <row r="5" spans="1:8" ht="17.399999999999999" x14ac:dyDescent="0.25">
      <c r="A5" s="2">
        <v>3</v>
      </c>
      <c r="B5" s="2" t="s">
        <v>11</v>
      </c>
      <c r="C5" s="5">
        <v>46</v>
      </c>
      <c r="D5" s="2">
        <v>14</v>
      </c>
      <c r="E5" s="6">
        <v>86.33</v>
      </c>
      <c r="F5" s="6">
        <v>86.2</v>
      </c>
      <c r="G5" s="6">
        <f t="shared" si="0"/>
        <v>86.25200000000001</v>
      </c>
      <c r="H5" s="2">
        <f t="shared" si="1"/>
        <v>3</v>
      </c>
    </row>
    <row r="6" spans="1:8" ht="17.399999999999999" x14ac:dyDescent="0.25">
      <c r="A6" s="2">
        <v>4</v>
      </c>
      <c r="B6" s="2" t="s">
        <v>12</v>
      </c>
      <c r="C6" s="5">
        <v>20</v>
      </c>
      <c r="D6" s="2">
        <v>22</v>
      </c>
      <c r="E6" s="6">
        <v>87.67</v>
      </c>
      <c r="F6" s="6">
        <v>85</v>
      </c>
      <c r="G6" s="6">
        <f t="shared" si="0"/>
        <v>86.068000000000012</v>
      </c>
      <c r="H6" s="2">
        <f t="shared" si="1"/>
        <v>4</v>
      </c>
    </row>
    <row r="7" spans="1:8" ht="17.399999999999999" x14ac:dyDescent="0.25">
      <c r="A7" s="2">
        <v>5</v>
      </c>
      <c r="B7" s="2" t="s">
        <v>13</v>
      </c>
      <c r="C7" s="5">
        <v>74</v>
      </c>
      <c r="D7" s="2">
        <v>20</v>
      </c>
      <c r="E7" s="6">
        <v>87</v>
      </c>
      <c r="F7" s="6">
        <v>84</v>
      </c>
      <c r="G7" s="6">
        <f t="shared" si="0"/>
        <v>85.2</v>
      </c>
      <c r="H7" s="2">
        <f t="shared" si="1"/>
        <v>5</v>
      </c>
    </row>
    <row r="8" spans="1:8" ht="17.399999999999999" x14ac:dyDescent="0.25">
      <c r="A8" s="2">
        <v>6</v>
      </c>
      <c r="B8" s="2" t="s">
        <v>14</v>
      </c>
      <c r="C8" s="5">
        <v>27</v>
      </c>
      <c r="D8" s="2">
        <v>13</v>
      </c>
      <c r="E8" s="6">
        <v>85.67</v>
      </c>
      <c r="F8" s="6">
        <v>84.6</v>
      </c>
      <c r="G8" s="6">
        <f t="shared" si="0"/>
        <v>85.027999999999992</v>
      </c>
      <c r="H8" s="2">
        <f t="shared" si="1"/>
        <v>6</v>
      </c>
    </row>
    <row r="9" spans="1:8" ht="17.399999999999999" x14ac:dyDescent="0.25">
      <c r="A9" s="2">
        <v>7</v>
      </c>
      <c r="B9" s="2" t="s">
        <v>15</v>
      </c>
      <c r="C9" s="5">
        <v>79</v>
      </c>
      <c r="D9" s="2">
        <v>6</v>
      </c>
      <c r="E9" s="6">
        <v>86.33</v>
      </c>
      <c r="F9" s="6">
        <v>83.4</v>
      </c>
      <c r="G9" s="6">
        <f t="shared" si="0"/>
        <v>84.572000000000003</v>
      </c>
      <c r="H9" s="2">
        <f t="shared" si="1"/>
        <v>7</v>
      </c>
    </row>
    <row r="10" spans="1:8" ht="17.399999999999999" x14ac:dyDescent="0.25">
      <c r="A10" s="2">
        <v>8</v>
      </c>
      <c r="B10" s="2" t="s">
        <v>16</v>
      </c>
      <c r="C10" s="5">
        <v>23</v>
      </c>
      <c r="D10" s="2">
        <v>30</v>
      </c>
      <c r="E10" s="6">
        <v>82</v>
      </c>
      <c r="F10" s="6">
        <v>86.2</v>
      </c>
      <c r="G10" s="6">
        <f t="shared" si="0"/>
        <v>84.52000000000001</v>
      </c>
      <c r="H10" s="2">
        <f t="shared" si="1"/>
        <v>8</v>
      </c>
    </row>
    <row r="11" spans="1:8" ht="17.399999999999999" x14ac:dyDescent="0.25">
      <c r="A11" s="2">
        <v>9</v>
      </c>
      <c r="B11" s="2" t="s">
        <v>17</v>
      </c>
      <c r="C11" s="5">
        <v>70</v>
      </c>
      <c r="D11" s="2">
        <v>15</v>
      </c>
      <c r="E11" s="6">
        <v>87.33</v>
      </c>
      <c r="F11" s="6">
        <v>82</v>
      </c>
      <c r="G11" s="6">
        <f t="shared" si="0"/>
        <v>84.132000000000005</v>
      </c>
      <c r="H11" s="2">
        <f t="shared" si="1"/>
        <v>9</v>
      </c>
    </row>
    <row r="12" spans="1:8" ht="17.399999999999999" x14ac:dyDescent="0.25">
      <c r="A12" s="2">
        <v>10</v>
      </c>
      <c r="B12" s="2" t="s">
        <v>18</v>
      </c>
      <c r="C12" s="5">
        <v>26</v>
      </c>
      <c r="D12" s="2">
        <v>11</v>
      </c>
      <c r="E12" s="6">
        <v>87.67</v>
      </c>
      <c r="F12" s="6">
        <v>81.400000000000006</v>
      </c>
      <c r="G12" s="6">
        <f t="shared" si="0"/>
        <v>83.908000000000015</v>
      </c>
      <c r="H12" s="2">
        <f t="shared" si="1"/>
        <v>10</v>
      </c>
    </row>
    <row r="13" spans="1:8" ht="17.399999999999999" x14ac:dyDescent="0.25">
      <c r="A13" s="2">
        <v>11</v>
      </c>
      <c r="B13" s="2" t="s">
        <v>19</v>
      </c>
      <c r="C13" s="5">
        <v>7</v>
      </c>
      <c r="D13" s="2">
        <v>23</v>
      </c>
      <c r="E13" s="6">
        <v>80.67</v>
      </c>
      <c r="F13" s="6">
        <v>85.2</v>
      </c>
      <c r="G13" s="6">
        <f t="shared" si="0"/>
        <v>83.388000000000005</v>
      </c>
      <c r="H13" s="2">
        <f t="shared" si="1"/>
        <v>11</v>
      </c>
    </row>
    <row r="14" spans="1:8" ht="17.399999999999999" x14ac:dyDescent="0.25">
      <c r="A14" s="2">
        <v>12</v>
      </c>
      <c r="B14" s="2" t="s">
        <v>20</v>
      </c>
      <c r="C14" s="5">
        <v>77</v>
      </c>
      <c r="D14" s="2">
        <v>24</v>
      </c>
      <c r="E14" s="6">
        <v>86.33</v>
      </c>
      <c r="F14" s="6">
        <v>80.8</v>
      </c>
      <c r="G14" s="6">
        <f t="shared" si="0"/>
        <v>83.012</v>
      </c>
      <c r="H14" s="2">
        <f t="shared" si="1"/>
        <v>12</v>
      </c>
    </row>
    <row r="15" spans="1:8" ht="17.399999999999999" x14ac:dyDescent="0.25">
      <c r="A15" s="2">
        <v>13</v>
      </c>
      <c r="B15" s="2" t="s">
        <v>21</v>
      </c>
      <c r="C15" s="5">
        <v>48</v>
      </c>
      <c r="D15" s="2">
        <v>1</v>
      </c>
      <c r="E15" s="6">
        <v>80.67</v>
      </c>
      <c r="F15" s="6">
        <v>82.4</v>
      </c>
      <c r="G15" s="6">
        <f>0.4*E15+0.6*F15</f>
        <v>81.707999999999998</v>
      </c>
      <c r="H15" s="2">
        <f t="shared" si="1"/>
        <v>13</v>
      </c>
    </row>
    <row r="16" spans="1:8" ht="17.399999999999999" x14ac:dyDescent="0.25">
      <c r="A16" s="2">
        <v>14</v>
      </c>
      <c r="B16" s="2" t="s">
        <v>22</v>
      </c>
      <c r="C16" s="5">
        <v>25</v>
      </c>
      <c r="D16" s="2">
        <v>2</v>
      </c>
      <c r="E16" s="6">
        <v>84.67</v>
      </c>
      <c r="F16" s="6">
        <v>79.400000000000006</v>
      </c>
      <c r="G16" s="6">
        <f t="shared" ref="G16:G32" si="2">(0.4*E16)+(0.6*F16)</f>
        <v>81.50800000000001</v>
      </c>
      <c r="H16" s="2">
        <f t="shared" si="1"/>
        <v>14</v>
      </c>
    </row>
    <row r="17" spans="1:8" ht="17.399999999999999" x14ac:dyDescent="0.25">
      <c r="A17" s="2">
        <v>15</v>
      </c>
      <c r="B17" s="2" t="s">
        <v>23</v>
      </c>
      <c r="C17" s="5">
        <v>78</v>
      </c>
      <c r="D17" s="2">
        <v>7</v>
      </c>
      <c r="E17" s="6">
        <v>83.67</v>
      </c>
      <c r="F17" s="6">
        <v>80</v>
      </c>
      <c r="G17" s="6">
        <f t="shared" si="2"/>
        <v>81.468000000000004</v>
      </c>
      <c r="H17" s="2">
        <f t="shared" si="1"/>
        <v>15</v>
      </c>
    </row>
    <row r="18" spans="1:8" ht="17.399999999999999" x14ac:dyDescent="0.25">
      <c r="A18" s="2">
        <v>16</v>
      </c>
      <c r="B18" s="2" t="s">
        <v>24</v>
      </c>
      <c r="C18" s="5">
        <v>50</v>
      </c>
      <c r="D18" s="2">
        <v>8</v>
      </c>
      <c r="E18" s="6">
        <v>83</v>
      </c>
      <c r="F18" s="6">
        <v>80.2</v>
      </c>
      <c r="G18" s="6">
        <f t="shared" si="2"/>
        <v>81.319999999999993</v>
      </c>
      <c r="H18" s="2">
        <f t="shared" si="1"/>
        <v>16</v>
      </c>
    </row>
    <row r="19" spans="1:8" ht="17.399999999999999" x14ac:dyDescent="0.25">
      <c r="A19" s="2">
        <v>17</v>
      </c>
      <c r="B19" s="2" t="s">
        <v>25</v>
      </c>
      <c r="C19" s="5">
        <v>58</v>
      </c>
      <c r="D19" s="2">
        <v>21</v>
      </c>
      <c r="E19" s="6">
        <v>84</v>
      </c>
      <c r="F19" s="6">
        <v>78.2</v>
      </c>
      <c r="G19" s="6">
        <f t="shared" si="2"/>
        <v>80.52000000000001</v>
      </c>
      <c r="H19" s="2">
        <f t="shared" si="1"/>
        <v>17</v>
      </c>
    </row>
    <row r="20" spans="1:8" ht="17.399999999999999" x14ac:dyDescent="0.25">
      <c r="A20" s="2">
        <v>18</v>
      </c>
      <c r="B20" s="2" t="s">
        <v>26</v>
      </c>
      <c r="C20" s="5">
        <v>37</v>
      </c>
      <c r="D20" s="2">
        <v>19</v>
      </c>
      <c r="E20" s="6">
        <v>82</v>
      </c>
      <c r="F20" s="6">
        <v>78.8</v>
      </c>
      <c r="G20" s="6">
        <f t="shared" si="2"/>
        <v>80.08</v>
      </c>
      <c r="H20" s="2">
        <f t="shared" si="1"/>
        <v>18</v>
      </c>
    </row>
    <row r="21" spans="1:8" ht="17.399999999999999" x14ac:dyDescent="0.25">
      <c r="A21" s="2">
        <v>19</v>
      </c>
      <c r="B21" s="2" t="s">
        <v>27</v>
      </c>
      <c r="C21" s="5">
        <v>4</v>
      </c>
      <c r="D21" s="2">
        <v>17</v>
      </c>
      <c r="E21" s="6">
        <v>81.67</v>
      </c>
      <c r="F21" s="6">
        <v>78.599999999999994</v>
      </c>
      <c r="G21" s="6">
        <f t="shared" si="2"/>
        <v>79.828000000000003</v>
      </c>
      <c r="H21" s="2">
        <f t="shared" si="1"/>
        <v>19</v>
      </c>
    </row>
    <row r="22" spans="1:8" ht="17.399999999999999" x14ac:dyDescent="0.25">
      <c r="A22" s="2">
        <v>20</v>
      </c>
      <c r="B22" s="2" t="s">
        <v>28</v>
      </c>
      <c r="C22" s="5">
        <v>12</v>
      </c>
      <c r="D22" s="2">
        <v>18</v>
      </c>
      <c r="E22" s="6">
        <v>83</v>
      </c>
      <c r="F22" s="6">
        <v>77.2</v>
      </c>
      <c r="G22" s="6">
        <f t="shared" si="2"/>
        <v>79.52000000000001</v>
      </c>
      <c r="H22" s="2">
        <f t="shared" si="1"/>
        <v>20</v>
      </c>
    </row>
    <row r="23" spans="1:8" ht="17.399999999999999" x14ac:dyDescent="0.25">
      <c r="A23" s="2">
        <v>21</v>
      </c>
      <c r="B23" s="2" t="s">
        <v>29</v>
      </c>
      <c r="C23" s="5">
        <v>63</v>
      </c>
      <c r="D23" s="2">
        <v>25</v>
      </c>
      <c r="E23" s="6">
        <v>81</v>
      </c>
      <c r="F23" s="6">
        <v>78.400000000000006</v>
      </c>
      <c r="G23" s="6">
        <f t="shared" si="2"/>
        <v>79.44</v>
      </c>
      <c r="H23" s="2">
        <f t="shared" si="1"/>
        <v>21</v>
      </c>
    </row>
    <row r="24" spans="1:8" ht="17.399999999999999" x14ac:dyDescent="0.25">
      <c r="A24" s="2">
        <v>22</v>
      </c>
      <c r="B24" s="2" t="s">
        <v>30</v>
      </c>
      <c r="C24" s="5">
        <v>80</v>
      </c>
      <c r="D24" s="2">
        <v>3</v>
      </c>
      <c r="E24" s="6">
        <v>81</v>
      </c>
      <c r="F24" s="6">
        <v>77.2</v>
      </c>
      <c r="G24" s="6">
        <f t="shared" si="2"/>
        <v>78.72</v>
      </c>
      <c r="H24" s="2">
        <f t="shared" si="1"/>
        <v>22</v>
      </c>
    </row>
    <row r="25" spans="1:8" ht="17.399999999999999" x14ac:dyDescent="0.25">
      <c r="A25" s="2">
        <v>23</v>
      </c>
      <c r="B25" s="2" t="s">
        <v>31</v>
      </c>
      <c r="C25" s="5">
        <v>53</v>
      </c>
      <c r="D25" s="2">
        <v>16</v>
      </c>
      <c r="E25" s="6">
        <v>86.33</v>
      </c>
      <c r="F25" s="6">
        <v>73.2</v>
      </c>
      <c r="G25" s="6">
        <f t="shared" si="2"/>
        <v>78.451999999999998</v>
      </c>
      <c r="H25" s="2">
        <f t="shared" si="1"/>
        <v>23</v>
      </c>
    </row>
    <row r="26" spans="1:8" ht="17.399999999999999" x14ac:dyDescent="0.25">
      <c r="A26" s="2">
        <v>24</v>
      </c>
      <c r="B26" s="2" t="s">
        <v>32</v>
      </c>
      <c r="C26" s="5">
        <v>47</v>
      </c>
      <c r="D26" s="2">
        <v>26</v>
      </c>
      <c r="E26" s="6">
        <v>81</v>
      </c>
      <c r="F26" s="6">
        <v>76</v>
      </c>
      <c r="G26" s="6">
        <f t="shared" si="2"/>
        <v>78</v>
      </c>
      <c r="H26" s="2">
        <f t="shared" si="1"/>
        <v>24</v>
      </c>
    </row>
    <row r="27" spans="1:8" ht="17.399999999999999" x14ac:dyDescent="0.25">
      <c r="A27" s="2">
        <v>25</v>
      </c>
      <c r="B27" s="2" t="s">
        <v>33</v>
      </c>
      <c r="C27" s="5">
        <v>52</v>
      </c>
      <c r="D27" s="2">
        <v>29</v>
      </c>
      <c r="E27" s="6">
        <v>85.33</v>
      </c>
      <c r="F27" s="6">
        <v>72.599999999999994</v>
      </c>
      <c r="G27" s="6">
        <f t="shared" si="2"/>
        <v>77.691999999999993</v>
      </c>
      <c r="H27" s="2">
        <f t="shared" si="1"/>
        <v>25</v>
      </c>
    </row>
    <row r="28" spans="1:8" ht="17.399999999999999" x14ac:dyDescent="0.25">
      <c r="A28" s="2">
        <v>26</v>
      </c>
      <c r="B28" s="2" t="s">
        <v>34</v>
      </c>
      <c r="C28" s="5">
        <v>72</v>
      </c>
      <c r="D28" s="2">
        <v>9</v>
      </c>
      <c r="E28" s="6">
        <v>81.33</v>
      </c>
      <c r="F28" s="6">
        <v>74</v>
      </c>
      <c r="G28" s="6">
        <f t="shared" si="2"/>
        <v>76.932000000000002</v>
      </c>
      <c r="H28" s="2">
        <f t="shared" si="1"/>
        <v>26</v>
      </c>
    </row>
    <row r="29" spans="1:8" ht="17.399999999999999" x14ac:dyDescent="0.25">
      <c r="A29" s="2">
        <v>27</v>
      </c>
      <c r="B29" s="2" t="s">
        <v>35</v>
      </c>
      <c r="C29" s="5">
        <v>5</v>
      </c>
      <c r="D29" s="2">
        <v>4</v>
      </c>
      <c r="E29" s="6">
        <v>82.33</v>
      </c>
      <c r="F29" s="6">
        <v>71.599999999999994</v>
      </c>
      <c r="G29" s="6">
        <f t="shared" si="2"/>
        <v>75.891999999999996</v>
      </c>
      <c r="H29" s="2">
        <f t="shared" si="1"/>
        <v>27</v>
      </c>
    </row>
    <row r="30" spans="1:8" ht="17.399999999999999" x14ac:dyDescent="0.25">
      <c r="A30" s="2">
        <v>28</v>
      </c>
      <c r="B30" s="2" t="s">
        <v>36</v>
      </c>
      <c r="C30" s="5">
        <v>66</v>
      </c>
      <c r="D30" s="2">
        <v>27</v>
      </c>
      <c r="E30" s="6">
        <v>85</v>
      </c>
      <c r="F30" s="6">
        <v>66.8</v>
      </c>
      <c r="G30" s="6">
        <f t="shared" si="2"/>
        <v>74.08</v>
      </c>
      <c r="H30" s="2">
        <f t="shared" si="1"/>
        <v>28</v>
      </c>
    </row>
    <row r="31" spans="1:8" ht="17.399999999999999" x14ac:dyDescent="0.25">
      <c r="A31" s="2">
        <v>29</v>
      </c>
      <c r="B31" s="2" t="s">
        <v>37</v>
      </c>
      <c r="C31" s="5">
        <v>51</v>
      </c>
      <c r="D31" s="2">
        <v>28</v>
      </c>
      <c r="E31" s="6">
        <v>80.33</v>
      </c>
      <c r="F31" s="6">
        <v>68.599999999999994</v>
      </c>
      <c r="G31" s="6">
        <f t="shared" si="2"/>
        <v>73.292000000000002</v>
      </c>
      <c r="H31" s="2">
        <f t="shared" si="1"/>
        <v>29</v>
      </c>
    </row>
    <row r="32" spans="1:8" ht="17.399999999999999" x14ac:dyDescent="0.25">
      <c r="A32" s="2">
        <v>30</v>
      </c>
      <c r="B32" s="2" t="s">
        <v>38</v>
      </c>
      <c r="C32" s="5">
        <v>32</v>
      </c>
      <c r="D32" s="2">
        <v>10</v>
      </c>
      <c r="E32" s="6">
        <v>82.33</v>
      </c>
      <c r="F32" s="6">
        <v>65.2</v>
      </c>
      <c r="G32" s="6">
        <f t="shared" si="2"/>
        <v>72.051999999999992</v>
      </c>
      <c r="H32" s="2">
        <f t="shared" si="1"/>
        <v>30</v>
      </c>
    </row>
  </sheetData>
  <mergeCells count="1">
    <mergeCell ref="A1:H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2022-12-22T08:54:24Z</dcterms:modified>
</cp:coreProperties>
</file>